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anchez\Desktop\"/>
    </mc:Choice>
  </mc:AlternateContent>
  <xr:revisionPtr revIDLastSave="0" documentId="8_{BB3C94CC-F9FA-4636-A7E0-1FCE8B1564C0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firstSheet="1" xr2:uid="{00000000-000D-0000-FFFF-FFFF00000000}"/>
  </bookViews>
  <sheets>
    <sheet name="CUENTA POR PAGAR GENERAL 2025" sheetId="6" r:id="rId1"/>
    <sheet name="FACTURA PAGADA" sheetId="7" r:id="rId2"/>
  </sheets>
  <definedNames>
    <definedName name="_xlnm._FilterDatabase" localSheetId="0" hidden="1">'CUENTA POR PAGAR GENERAL 2025'!$A$5:$E$57</definedName>
    <definedName name="_xlnm.Print_Area" localSheetId="0">'CUENTA POR PAGAR GENERAL 2025'!$A$1:$E$64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6" l="1"/>
</calcChain>
</file>

<file path=xl/sharedStrings.xml><?xml version="1.0" encoding="utf-8"?>
<sst xmlns="http://schemas.openxmlformats.org/spreadsheetml/2006/main" count="300" uniqueCount="227">
  <si>
    <t>Instituto Dominicano para la Calidad</t>
  </si>
  <si>
    <t>Creada Mediante la Ley 166-12 de Fecha 12 de Julio del 2012</t>
  </si>
  <si>
    <t xml:space="preserve">Estado de Cuentas por Pagar a Suplidores </t>
  </si>
  <si>
    <t>FECHA FACTURA</t>
  </si>
  <si>
    <t>NCF</t>
  </si>
  <si>
    <t>PROVEEDOR</t>
  </si>
  <si>
    <t>CONCEPTO</t>
  </si>
  <si>
    <t>MONTO EN RD$</t>
  </si>
  <si>
    <t>CTA PRESUPUESTARIA</t>
  </si>
  <si>
    <t>ORDEN</t>
  </si>
  <si>
    <t>CUOTA</t>
  </si>
  <si>
    <t>E4500000018128</t>
  </si>
  <si>
    <t>PLANETA AZUL</t>
  </si>
  <si>
    <t>SERVICIO DE AGUA</t>
  </si>
  <si>
    <t>B1500000129</t>
  </si>
  <si>
    <t>BRYMADA, SRL</t>
  </si>
  <si>
    <t>MATERIALES DE LIMPIEZA</t>
  </si>
  <si>
    <t>B1500000085</t>
  </si>
  <si>
    <t>INDUMECA</t>
  </si>
  <si>
    <t>SERVICIO DE PRUEBAS HIDROSTATICA</t>
  </si>
  <si>
    <t>B1500000680</t>
  </si>
  <si>
    <t>GC LAB DOMINICANA</t>
  </si>
  <si>
    <t>ADQUISICION EQUIPO DE  EQUIPO DE LABORATORIO</t>
  </si>
  <si>
    <t>B1500001043</t>
  </si>
  <si>
    <t>FRESCO DEL HORNO</t>
  </si>
  <si>
    <t>ALIMENTOS Y BEBIDAS</t>
  </si>
  <si>
    <t>B1500000140</t>
  </si>
  <si>
    <t xml:space="preserve">ADQUISICION ART. DE LIMPIEZA </t>
  </si>
  <si>
    <t>B1500000554</t>
  </si>
  <si>
    <t>JULIO COLON &amp; ASOCIADO</t>
  </si>
  <si>
    <t>SERVICIO LIMPIEZA Y MANT. DE AIRES ACOND.</t>
  </si>
  <si>
    <t>B1500000555</t>
  </si>
  <si>
    <t>B1500000556</t>
  </si>
  <si>
    <t>SERVICIO MANT. DE AIRES ACOND.</t>
  </si>
  <si>
    <t>E450000000894</t>
  </si>
  <si>
    <t>COMPU-OFFICE DOMINICANA</t>
  </si>
  <si>
    <t>ADQUISICION EQUIPOS INFORMATICOS</t>
  </si>
  <si>
    <t>E450000018134</t>
  </si>
  <si>
    <t>B1500000086</t>
  </si>
  <si>
    <t>B1500000012</t>
  </si>
  <si>
    <t>SARDIS MAIYELINES GARCIAS</t>
  </si>
  <si>
    <t>SERVICIOS DE AUDITORIA</t>
  </si>
  <si>
    <t>B1500000564</t>
  </si>
  <si>
    <t>B1500000563</t>
  </si>
  <si>
    <t>B1500000872</t>
  </si>
  <si>
    <t>MOTO MARITZA</t>
  </si>
  <si>
    <t>MANTENIMIENTO DE MOTOCICLETAS</t>
  </si>
  <si>
    <t>B1500000566</t>
  </si>
  <si>
    <t>22,420,00</t>
  </si>
  <si>
    <t>E450000000876</t>
  </si>
  <si>
    <t>BONANZA DOMINICANA, SAS</t>
  </si>
  <si>
    <t>MANTENIMIENTO CAMIONETA</t>
  </si>
  <si>
    <t>E450000001428</t>
  </si>
  <si>
    <t>EDITORA LISTIN DIARIO</t>
  </si>
  <si>
    <t>SERVICIO DE PUBLICACION</t>
  </si>
  <si>
    <t>E450000000740</t>
  </si>
  <si>
    <t>EDITORA EL HOY / PERIODICO EL DIA</t>
  </si>
  <si>
    <t>E450000006022</t>
  </si>
  <si>
    <t>DIPSA</t>
  </si>
  <si>
    <t>COMPRA DE GASOIL OPTIMO</t>
  </si>
  <si>
    <t>B1500000403</t>
  </si>
  <si>
    <t>RAMON PAREDES INDUSTRIAL</t>
  </si>
  <si>
    <t>COMPRA DE CAFETERA</t>
  </si>
  <si>
    <t>B1500000087</t>
  </si>
  <si>
    <t>SERVICIOS DE PRUEBAS HIDROSTATICAS</t>
  </si>
  <si>
    <t>GRISELDA MONTAS</t>
  </si>
  <si>
    <t>SERVICIO COFFEE BREAK</t>
  </si>
  <si>
    <t>B1500001044</t>
  </si>
  <si>
    <t>B1500001046</t>
  </si>
  <si>
    <t>B1500000026</t>
  </si>
  <si>
    <t>GRUPO L&amp;B</t>
  </si>
  <si>
    <t>SERVICIO DE ALQUILER DE FOTOCOPIADORA</t>
  </si>
  <si>
    <t>B1500001047</t>
  </si>
  <si>
    <t>B1500001048</t>
  </si>
  <si>
    <t>B1500001049</t>
  </si>
  <si>
    <t>B1500001050</t>
  </si>
  <si>
    <t>B1500001051</t>
  </si>
  <si>
    <t>B1500001052</t>
  </si>
  <si>
    <t>B1500001053</t>
  </si>
  <si>
    <t>B1500001054</t>
  </si>
  <si>
    <t>B1500000027</t>
  </si>
  <si>
    <t>B1500001055</t>
  </si>
  <si>
    <t>B1500001070</t>
  </si>
  <si>
    <t>COMPRA DE BIZCOCHO Y VENGALA</t>
  </si>
  <si>
    <t>B1500004818</t>
  </si>
  <si>
    <t>LABORATORIOS ORBIS</t>
  </si>
  <si>
    <t>COMPRA DE 70 BOTELLONES DE AGUA</t>
  </si>
  <si>
    <t>B1500004817</t>
  </si>
  <si>
    <t>COMPRA DE 117 BOTELLONES DE AGUA</t>
  </si>
  <si>
    <t>B1500001059</t>
  </si>
  <si>
    <t>FPG ELECTROMECANICA</t>
  </si>
  <si>
    <t>MANTENIMIENTO ELECTRICO PLANTA SEDE</t>
  </si>
  <si>
    <t>MANTENIMIENTO ELECTRICO PLANTA GAZCUE</t>
  </si>
  <si>
    <t>B1500000028</t>
  </si>
  <si>
    <t>B1500000579</t>
  </si>
  <si>
    <t>JULIO COLON</t>
  </si>
  <si>
    <t>SERVICIO DE MANT DE AIRE ACONDICIONADO</t>
  </si>
  <si>
    <t>B1500000082</t>
  </si>
  <si>
    <t>MEDEQUIP</t>
  </si>
  <si>
    <t>COMPRA DE UTILES MEDICOS</t>
  </si>
  <si>
    <t>B1500001025</t>
  </si>
  <si>
    <t>FR MULTISERVICIOS</t>
  </si>
  <si>
    <t>SERVICIOS DE IMPRESION DIGITAL</t>
  </si>
  <si>
    <t>B1500000357</t>
  </si>
  <si>
    <t>DECORACIONES  TACTUK</t>
  </si>
  <si>
    <t>COMPRA DE ACCESORIOS NAVIDEÑOS</t>
  </si>
  <si>
    <t>E4500000020393</t>
  </si>
  <si>
    <t>COMPRA DE 30 BOTELLONES DE AGUA</t>
  </si>
  <si>
    <t>B1500000204</t>
  </si>
  <si>
    <t>TECHBOX</t>
  </si>
  <si>
    <t>COMPRA DE CAMARA</t>
  </si>
  <si>
    <t>B1500000088</t>
  </si>
  <si>
    <t>SERVICIOS DE PRUEBAS HIDROSTATICA</t>
  </si>
  <si>
    <t>Total:</t>
  </si>
  <si>
    <t>Consolidado por :        Equipo Dpto. Compras</t>
  </si>
  <si>
    <t xml:space="preserve">                                     </t>
  </si>
  <si>
    <t>FACTURAS PAGADAS EN SEPTIEMBRES 2025</t>
  </si>
  <si>
    <t>B1500000032</t>
  </si>
  <si>
    <t>FRESH FOOD EVENTS</t>
  </si>
  <si>
    <t>SERVICIO DE ALIMENTOS</t>
  </si>
  <si>
    <t>PROVECOM</t>
  </si>
  <si>
    <t>TRITURADORA - ASPIRADORA</t>
  </si>
  <si>
    <t>E450000000043</t>
  </si>
  <si>
    <t>SILICIO TECHNOLOGY</t>
  </si>
  <si>
    <t>LICENCIAS</t>
  </si>
  <si>
    <t>B1500000247</t>
  </si>
  <si>
    <t>LUCEMAS SUPPLY</t>
  </si>
  <si>
    <t>CERRADURA Y DETECTOR</t>
  </si>
  <si>
    <t>B1500000255</t>
  </si>
  <si>
    <t>INSUMOS</t>
  </si>
  <si>
    <t>E450000000007</t>
  </si>
  <si>
    <t>UXMAL COMERCIAL</t>
  </si>
  <si>
    <t>EQUIPOS INFORMATICOS</t>
  </si>
  <si>
    <t>E450000000127</t>
  </si>
  <si>
    <t>RAMIREZ &amp; MOJICA</t>
  </si>
  <si>
    <t>ADQUISICION EQUIPO DE AUDIOVISUALES</t>
  </si>
  <si>
    <t>B1500000089</t>
  </si>
  <si>
    <t>PYQUI MOVIL</t>
  </si>
  <si>
    <t>SERVICIO DE GPS</t>
  </si>
  <si>
    <t>B1500000199</t>
  </si>
  <si>
    <t>CASA DEL FOTOGRAFO Y VIDEOGRAFO HE SRL</t>
  </si>
  <si>
    <t>E450000000048</t>
  </si>
  <si>
    <t xml:space="preserve">PERAVIA MOTOR </t>
  </si>
  <si>
    <t>ADQUISICION DE CAMIONETA</t>
  </si>
  <si>
    <t>B1500000205</t>
  </si>
  <si>
    <t>COM A CASA  SRL</t>
  </si>
  <si>
    <t>SERVICIOS DE ALMUERZO</t>
  </si>
  <si>
    <t>E450000000138</t>
  </si>
  <si>
    <t>ITCORP</t>
  </si>
  <si>
    <t>GALA MEDIA GROUP GMG</t>
  </si>
  <si>
    <t>PARTICIPACION FORO BUSINES 25</t>
  </si>
  <si>
    <t>notificado 22/09/2025</t>
  </si>
  <si>
    <t>B1500000622</t>
  </si>
  <si>
    <t>LOS TRIGALES</t>
  </si>
  <si>
    <t>SERVICIOS DE PICADERA</t>
  </si>
  <si>
    <t>B1500000016</t>
  </si>
  <si>
    <t>HEYDI YOCASTA CASTILLO</t>
  </si>
  <si>
    <t>SERVICIO AUDITORIA</t>
  </si>
  <si>
    <t>B1500000488</t>
  </si>
  <si>
    <t>SERVICIO DE MANTENIMIENTO ELECTRICO</t>
  </si>
  <si>
    <t>E450000001290</t>
  </si>
  <si>
    <t>LISTIN DIARIO</t>
  </si>
  <si>
    <t>PUBLICACION DE AVISO</t>
  </si>
  <si>
    <t>B1500000810</t>
  </si>
  <si>
    <t>LANNY RENT A CAR</t>
  </si>
  <si>
    <t>SEERVICIO DE TRANSPORTE</t>
  </si>
  <si>
    <t>E450000005284</t>
  </si>
  <si>
    <t>CECOMSA</t>
  </si>
  <si>
    <t>ADQUISICION MAUSE</t>
  </si>
  <si>
    <t>B1500000023</t>
  </si>
  <si>
    <t>GRUPO L&amp;B SRL</t>
  </si>
  <si>
    <t xml:space="preserve">ALQUILERES FOTOCOPIADORAS </t>
  </si>
  <si>
    <t>B1500000042</t>
  </si>
  <si>
    <t>REBIRTH CONSULTING</t>
  </si>
  <si>
    <t>CAPACITACION</t>
  </si>
  <si>
    <t>E450000000185</t>
  </si>
  <si>
    <t>BDC SERRALLES</t>
  </si>
  <si>
    <t>EQUIPO DE LAB</t>
  </si>
  <si>
    <t>E450000000128</t>
  </si>
  <si>
    <t>COMPRA ACCESORIOS DE INFORMATICA</t>
  </si>
  <si>
    <t>B1500000004</t>
  </si>
  <si>
    <t>EXPRESS MSAC</t>
  </si>
  <si>
    <t>E450000000072</t>
  </si>
  <si>
    <t>BONANZA DOMINICANA</t>
  </si>
  <si>
    <t>SERVICIO DE MANTENIMIENTO DE VEHICULO</t>
  </si>
  <si>
    <t>B1500000097</t>
  </si>
  <si>
    <t>JC FUSION TECNOLOGIA</t>
  </si>
  <si>
    <t>E450000000752</t>
  </si>
  <si>
    <t>MANTENIMIENTO</t>
  </si>
  <si>
    <t>B1500000017</t>
  </si>
  <si>
    <t>EVENTOS &amp; MARKETING JA</t>
  </si>
  <si>
    <t>PARTICIPACION EN FORO</t>
  </si>
  <si>
    <t>E450000000767</t>
  </si>
  <si>
    <t>B1500000565</t>
  </si>
  <si>
    <t>AH EDITORA OFFSET</t>
  </si>
  <si>
    <t>IMPRESIÓN DE BANNERS FULL COLOR</t>
  </si>
  <si>
    <t>AH EDITORA OFFSET, SRL</t>
  </si>
  <si>
    <t>IMPRESIONES VARIAS</t>
  </si>
  <si>
    <t>B1500000569</t>
  </si>
  <si>
    <t>IMPRESIÓN TARJETAS DE PRESENTACIÓN</t>
  </si>
  <si>
    <t>E450000000799</t>
  </si>
  <si>
    <t>MANTENIMIENTO CAMIONETA MITSUBISHI</t>
  </si>
  <si>
    <t>B1500005160</t>
  </si>
  <si>
    <t>CENTROXPERT STE</t>
  </si>
  <si>
    <t>COMPRA DE SCANNERS</t>
  </si>
  <si>
    <t>E450000000157</t>
  </si>
  <si>
    <t>E450000000070</t>
  </si>
  <si>
    <t>OFFITEK</t>
  </si>
  <si>
    <t>B1500000166</t>
  </si>
  <si>
    <t>INSUMO DE LABORATORIO</t>
  </si>
  <si>
    <t>B1500000355</t>
  </si>
  <si>
    <t>GLOBAL PROMO</t>
  </si>
  <si>
    <t>ADQUISICION PIN INSTITUCIONAL</t>
  </si>
  <si>
    <t>B1500004006</t>
  </si>
  <si>
    <t>JARDIN ILUSIONES</t>
  </si>
  <si>
    <t>CORONA FUNEBRE</t>
  </si>
  <si>
    <t>B1500000074</t>
  </si>
  <si>
    <t>JUNCO ACADEMY SERVICIO PUBLICIDAD</t>
  </si>
  <si>
    <t>PODIUM Y HABLADORES</t>
  </si>
  <si>
    <t>E450000000052</t>
  </si>
  <si>
    <t>SOLTRADES</t>
  </si>
  <si>
    <t>COMPRA DE TV SMART</t>
  </si>
  <si>
    <t>B1500004003</t>
  </si>
  <si>
    <t>B1500000128</t>
  </si>
  <si>
    <t>ALEMI MULTISERVICIOS</t>
  </si>
  <si>
    <t>UTILES DE SEGURIDAD</t>
  </si>
  <si>
    <t>Al 31 de octubre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</si>
</sst>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[$$-1C0A]#,##0.00"/>
    <numFmt numFmtId="166" formatCode="dd/mm/yyyy;@"/>
    <numFmt numFmtId="167" formatCode="[$-409]dd\-mmm\-yy;@"/>
  </numFmts>
  <fonts count="17" x14ac:knownFonts="1">
    <font>
      <sz val="11"/>
      <color theme="1"/>
      <name val="Calibri"/>
      <family val="2"/>
      <scheme val="minor"/>
    </font>
    <font>
      <b/>
      <sz val="12"/>
      <name val="Cambria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Cambria"/>
      <family val="1"/>
    </font>
    <font>
      <b/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0"/>
      <color rgb="FF000000"/>
      <name val="Cambria"/>
      <family val="1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8"/>
      <color theme="1"/>
      <name val="Calibri"/>
      <family val="2"/>
      <scheme val="minor"/>
    </font>
    <font>
      <b/>
      <sz val="12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/>
    <xf numFmtId="166" fontId="7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center"/>
    </xf>
    <xf numFmtId="167" fontId="9" fillId="3" borderId="0" xfId="0" applyNumberFormat="1" applyFont="1" applyFill="1" applyAlignment="1">
      <alignment horizontal="center" wrapText="1"/>
    </xf>
    <xf numFmtId="0" fontId="9" fillId="3" borderId="0" xfId="0" applyFont="1" applyFill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5" fontId="9" fillId="0" borderId="0" xfId="0" applyNumberFormat="1" applyFont="1" applyAlignment="1">
      <alignment horizontal="right" vertical="center" wrapText="1"/>
    </xf>
    <xf numFmtId="0" fontId="0" fillId="0" borderId="0" xfId="0" applyAlignment="1">
      <alignment horizontal="right"/>
    </xf>
    <xf numFmtId="165" fontId="5" fillId="0" borderId="0" xfId="0" applyNumberFormat="1" applyFont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14" fontId="5" fillId="4" borderId="2" xfId="0" applyNumberFormat="1" applyFont="1" applyFill="1" applyBorder="1" applyAlignment="1">
      <alignment horizontal="center" vertical="center"/>
    </xf>
    <xf numFmtId="14" fontId="5" fillId="4" borderId="0" xfId="0" applyNumberFormat="1" applyFont="1" applyFill="1" applyAlignment="1">
      <alignment horizontal="center" vertical="center"/>
    </xf>
    <xf numFmtId="14" fontId="5" fillId="4" borderId="8" xfId="0" applyNumberFormat="1" applyFont="1" applyFill="1" applyBorder="1" applyAlignment="1">
      <alignment horizontal="center" vertical="center"/>
    </xf>
    <xf numFmtId="14" fontId="5" fillId="4" borderId="4" xfId="0" applyNumberFormat="1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/>
    </xf>
    <xf numFmtId="14" fontId="5" fillId="4" borderId="1" xfId="0" applyNumberFormat="1" applyFont="1" applyFill="1" applyBorder="1" applyAlignment="1">
      <alignment horizontal="center" vertical="center" wrapText="1"/>
    </xf>
    <xf numFmtId="0" fontId="14" fillId="4" borderId="0" xfId="0" applyFont="1" applyFill="1"/>
    <xf numFmtId="0" fontId="14" fillId="4" borderId="1" xfId="0" applyFont="1" applyFill="1" applyBorder="1"/>
    <xf numFmtId="0" fontId="14" fillId="3" borderId="1" xfId="0" applyFont="1" applyFill="1" applyBorder="1"/>
    <xf numFmtId="0" fontId="14" fillId="3" borderId="0" xfId="0" applyFont="1" applyFill="1"/>
    <xf numFmtId="14" fontId="5" fillId="4" borderId="5" xfId="0" applyNumberFormat="1" applyFont="1" applyFill="1" applyBorder="1" applyAlignment="1">
      <alignment horizontal="center" vertical="center"/>
    </xf>
    <xf numFmtId="0" fontId="14" fillId="4" borderId="9" xfId="0" applyFont="1" applyFill="1" applyBorder="1"/>
    <xf numFmtId="0" fontId="4" fillId="2" borderId="1" xfId="0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vertical="center"/>
    </xf>
    <xf numFmtId="14" fontId="5" fillId="5" borderId="1" xfId="0" applyNumberFormat="1" applyFont="1" applyFill="1" applyBorder="1" applyAlignment="1">
      <alignment horizontal="center" vertical="center"/>
    </xf>
    <xf numFmtId="14" fontId="5" fillId="5" borderId="1" xfId="0" applyNumberFormat="1" applyFont="1" applyFill="1" applyBorder="1" applyAlignment="1">
      <alignment horizontal="center" vertical="center" wrapText="1"/>
    </xf>
    <xf numFmtId="4" fontId="5" fillId="5" borderId="1" xfId="0" applyNumberFormat="1" applyFont="1" applyFill="1" applyBorder="1" applyAlignment="1">
      <alignment horizontal="center" vertical="center"/>
    </xf>
    <xf numFmtId="14" fontId="13" fillId="5" borderId="1" xfId="0" applyNumberFormat="1" applyFont="1" applyFill="1" applyBorder="1"/>
    <xf numFmtId="0" fontId="5" fillId="5" borderId="1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center" vertical="center"/>
    </xf>
    <xf numFmtId="4" fontId="5" fillId="5" borderId="1" xfId="1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43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4" fontId="0" fillId="0" borderId="0" xfId="0" applyNumberFormat="1"/>
    <xf numFmtId="0" fontId="5" fillId="5" borderId="1" xfId="0" applyFont="1" applyFill="1" applyBorder="1" applyAlignment="1">
      <alignment horizontal="center"/>
    </xf>
    <xf numFmtId="14" fontId="0" fillId="0" borderId="0" xfId="0" applyNumberFormat="1"/>
    <xf numFmtId="0" fontId="5" fillId="0" borderId="2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/>
    </xf>
    <xf numFmtId="14" fontId="5" fillId="0" borderId="4" xfId="0" applyNumberFormat="1" applyFont="1" applyBorder="1" applyAlignment="1">
      <alignment horizontal="center"/>
    </xf>
    <xf numFmtId="14" fontId="5" fillId="5" borderId="2" xfId="0" applyNumberFormat="1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4" fontId="5" fillId="5" borderId="4" xfId="0" applyNumberFormat="1" applyFont="1" applyFill="1" applyBorder="1" applyAlignment="1">
      <alignment horizontal="center"/>
    </xf>
    <xf numFmtId="0" fontId="0" fillId="4" borderId="0" xfId="0" applyFill="1"/>
    <xf numFmtId="43" fontId="16" fillId="0" borderId="6" xfId="0" applyNumberFormat="1" applyFont="1" applyBorder="1" applyAlignment="1">
      <alignment horizontal="right" wrapText="1"/>
    </xf>
    <xf numFmtId="164" fontId="16" fillId="0" borderId="6" xfId="1" applyFont="1" applyBorder="1" applyAlignment="1">
      <alignment horizontal="right" wrapText="1"/>
    </xf>
    <xf numFmtId="164" fontId="16" fillId="0" borderId="4" xfId="1" applyFont="1" applyBorder="1" applyAlignment="1">
      <alignment horizontal="right" wrapText="1"/>
    </xf>
    <xf numFmtId="164" fontId="16" fillId="0" borderId="10" xfId="1" applyFont="1" applyBorder="1" applyAlignment="1">
      <alignment horizontal="right" wrapText="1"/>
    </xf>
    <xf numFmtId="164" fontId="16" fillId="0" borderId="1" xfId="1" applyFont="1" applyBorder="1" applyAlignment="1">
      <alignment horizontal="right" wrapText="1"/>
    </xf>
    <xf numFmtId="14" fontId="5" fillId="4" borderId="6" xfId="0" applyNumberFormat="1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5" fillId="0" borderId="7" xfId="0" applyFont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97EB32-B114-4BD5-B57F-2F3EDF61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16" r="3188"/>
        <a:stretch>
          <a:fillRect/>
        </a:stretch>
      </xdr:blipFill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194</xdr:col>
      <xdr:colOff>0</xdr:colOff>
      <xdr:row>0</xdr:row>
      <xdr:rowOff>142875</xdr:rowOff>
    </xdr:from>
    <xdr:to>
      <xdr:col>430</xdr:col>
      <xdr:colOff>1614</xdr:colOff>
      <xdr:row>3</xdr:row>
      <xdr:rowOff>183173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C7067C-5F18-490B-88B3-1E9AD14D0C9A}"/>
            </a:ext>
            <a:ext uri="{147F2762-F138-4A5C-976F-8EAC2B608ADB}">
              <a16:predDERef xmlns:a16="http://schemas.microsoft.com/office/drawing/2014/main" pred="{1A97EB32-B114-4BD5-B57F-2F3EDF613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1423" y="142875"/>
          <a:ext cx="1730768" cy="6264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1533525</xdr:colOff>
      <xdr:row>132</xdr:row>
      <xdr:rowOff>66675</xdr:rowOff>
    </xdr:from>
    <xdr:to>
      <xdr:col>3</xdr:col>
      <xdr:colOff>361215</xdr:colOff>
      <xdr:row>139</xdr:row>
      <xdr:rowOff>47625</xdr:rowOff>
    </xdr:to>
    <xdr:pic>
      <xdr:nvPicPr>
        <xdr:cNvPr id="4" name="Imagen 8">
          <a:extLst>
            <a:ext uri="{FF2B5EF4-FFF2-40B4-BE49-F238E27FC236}">
              <a16:creationId xmlns:a16="http://schemas.microsoft.com/office/drawing/2014/main" id="{98871A8E-44CE-4FC1-97ED-CDDE5965EAD8}"/>
            </a:ext>
            <a:ext uri="{147F2762-F138-4A5C-976F-8EAC2B608ADB}">
              <a16:predDERef xmlns:a16="http://schemas.microsoft.com/office/drawing/2014/main" pred="{ABC7067C-5F18-490B-88B3-1E9AD14D0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16" t="33597" r="41811" b="43117"/>
        <a:stretch>
          <a:fillRect/>
        </a:stretch>
      </xdr:blipFill>
      <xdr:spPr bwMode="auto">
        <a:xfrm rot="112061">
          <a:off x="4400550" y="28098750"/>
          <a:ext cx="1457324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290148</xdr:colOff>
      <xdr:row>59</xdr:row>
      <xdr:rowOff>71072</xdr:rowOff>
    </xdr:from>
    <xdr:to>
      <xdr:col>1</xdr:col>
      <xdr:colOff>998661</xdr:colOff>
      <xdr:row>64</xdr:row>
      <xdr:rowOff>3246</xdr:rowOff>
    </xdr:to>
    <xdr:pic>
      <xdr:nvPicPr>
        <xdr:cNvPr id="5" name="Imagen 5">
          <a:extLst>
            <a:ext uri="{FF2B5EF4-FFF2-40B4-BE49-F238E27FC236}">
              <a16:creationId xmlns:a16="http://schemas.microsoft.com/office/drawing/2014/main" id="{C9F882D9-9224-49DF-A076-0A39605ACF15}"/>
            </a:ext>
            <a:ext uri="{147F2762-F138-4A5C-976F-8EAC2B608ADB}">
              <a16:predDERef xmlns:a16="http://schemas.microsoft.com/office/drawing/2014/main" pred="{98871A8E-44CE-4FC1-97ED-CDDE5965E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116" t="33597" r="41811" b="43117"/>
        <a:stretch>
          <a:fillRect/>
        </a:stretch>
      </xdr:blipFill>
      <xdr:spPr bwMode="auto">
        <a:xfrm>
          <a:off x="1461723" y="11005772"/>
          <a:ext cx="923925" cy="884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0"/>
  <sheetViews>
    <sheetView tabSelected="1" zoomScale="130" zoomScaleNormal="130" workbookViewId="0">
      <selection activeCell="A4" sqref="A4:E4"/>
    </sheetView>
  </sheetViews>
  <sheetFormatPr baseColWidth="10" defaultColWidth="21.85546875" defaultRowHeight="15" x14ac:dyDescent="0.25"/>
  <cols>
    <col min="1" max="1" width="21.28515625" customWidth="1"/>
    <col min="3" max="3" width="34.42578125" style="9" customWidth="1"/>
    <col min="4" max="4" width="51.7109375" customWidth="1"/>
    <col min="5" max="5" width="19" style="15" customWidth="1"/>
    <col min="6" max="8" width="0" hidden="1" customWidth="1"/>
  </cols>
  <sheetData>
    <row r="1" spans="1:8" ht="15.75" x14ac:dyDescent="0.25">
      <c r="A1" s="64" t="s">
        <v>0</v>
      </c>
      <c r="B1" s="64"/>
      <c r="C1" s="64"/>
      <c r="D1" s="64"/>
      <c r="E1" s="64"/>
    </row>
    <row r="2" spans="1:8" ht="15.75" x14ac:dyDescent="0.25">
      <c r="A2" s="65" t="s">
        <v>1</v>
      </c>
      <c r="B2" s="65"/>
      <c r="C2" s="65"/>
      <c r="D2" s="65"/>
      <c r="E2" s="65"/>
    </row>
    <row r="3" spans="1:8" x14ac:dyDescent="0.25">
      <c r="A3" s="66" t="s">
        <v>2</v>
      </c>
      <c r="B3" s="66"/>
      <c r="C3" s="66"/>
      <c r="D3" s="66"/>
      <c r="E3" s="66"/>
    </row>
    <row r="4" spans="1:8" x14ac:dyDescent="0.25">
      <c r="A4" s="66" t="s">
        <v>226</v>
      </c>
      <c r="B4" s="66"/>
      <c r="C4" s="66"/>
      <c r="D4" s="66"/>
      <c r="E4" s="66"/>
    </row>
    <row r="5" spans="1:8" x14ac:dyDescent="0.25">
      <c r="A5" s="4" t="s">
        <v>3</v>
      </c>
      <c r="B5" s="5" t="s">
        <v>4</v>
      </c>
      <c r="C5" s="5" t="s">
        <v>5</v>
      </c>
      <c r="D5" s="5" t="s">
        <v>6</v>
      </c>
      <c r="E5" s="32" t="s">
        <v>7</v>
      </c>
      <c r="F5" s="19" t="s">
        <v>8</v>
      </c>
      <c r="G5" s="18" t="s">
        <v>9</v>
      </c>
      <c r="H5" s="17" t="s">
        <v>10</v>
      </c>
    </row>
    <row r="6" spans="1:8" s="56" customFormat="1" ht="15.75" x14ac:dyDescent="0.25">
      <c r="A6" s="50">
        <v>45856</v>
      </c>
      <c r="B6" s="50" t="s">
        <v>14</v>
      </c>
      <c r="C6" s="48" t="s">
        <v>15</v>
      </c>
      <c r="D6" s="50" t="s">
        <v>16</v>
      </c>
      <c r="E6" s="57">
        <v>135824.79</v>
      </c>
    </row>
    <row r="7" spans="1:8" s="56" customFormat="1" ht="15.75" x14ac:dyDescent="0.25">
      <c r="A7" s="50">
        <v>45869</v>
      </c>
      <c r="B7" s="50" t="s">
        <v>17</v>
      </c>
      <c r="C7" s="48" t="s">
        <v>18</v>
      </c>
      <c r="D7" s="48" t="s">
        <v>19</v>
      </c>
      <c r="E7" s="57">
        <v>181130</v>
      </c>
    </row>
    <row r="8" spans="1:8" s="56" customFormat="1" ht="15.75" x14ac:dyDescent="0.25">
      <c r="A8" s="51">
        <v>45873</v>
      </c>
      <c r="B8" s="47" t="s">
        <v>23</v>
      </c>
      <c r="C8" s="47" t="s">
        <v>65</v>
      </c>
      <c r="D8" s="47" t="s">
        <v>66</v>
      </c>
      <c r="E8" s="58">
        <v>10089</v>
      </c>
    </row>
    <row r="9" spans="1:8" s="56" customFormat="1" ht="15.75" x14ac:dyDescent="0.25">
      <c r="A9" s="51">
        <v>45873</v>
      </c>
      <c r="B9" s="47" t="s">
        <v>67</v>
      </c>
      <c r="C9" s="47" t="s">
        <v>65</v>
      </c>
      <c r="D9" s="47" t="s">
        <v>66</v>
      </c>
      <c r="E9" s="59">
        <v>1416</v>
      </c>
    </row>
    <row r="10" spans="1:8" s="56" customFormat="1" ht="15.75" x14ac:dyDescent="0.25">
      <c r="A10" s="51">
        <v>45874</v>
      </c>
      <c r="B10" s="47" t="s">
        <v>68</v>
      </c>
      <c r="C10" s="47" t="s">
        <v>65</v>
      </c>
      <c r="D10" s="47" t="s">
        <v>66</v>
      </c>
      <c r="E10" s="59">
        <v>6372</v>
      </c>
    </row>
    <row r="11" spans="1:8" s="56" customFormat="1" ht="15.75" x14ac:dyDescent="0.25">
      <c r="A11" s="50">
        <v>45876</v>
      </c>
      <c r="B11" s="50" t="s">
        <v>20</v>
      </c>
      <c r="C11" s="48" t="s">
        <v>21</v>
      </c>
      <c r="D11" s="50" t="s">
        <v>22</v>
      </c>
      <c r="E11" s="57">
        <v>575984.68999999994</v>
      </c>
    </row>
    <row r="12" spans="1:8" s="56" customFormat="1" ht="15.75" x14ac:dyDescent="0.25">
      <c r="A12" s="50">
        <v>45880</v>
      </c>
      <c r="B12" s="50" t="s">
        <v>23</v>
      </c>
      <c r="C12" s="48" t="s">
        <v>24</v>
      </c>
      <c r="D12" s="50" t="s">
        <v>25</v>
      </c>
      <c r="E12" s="57">
        <v>21750.37</v>
      </c>
    </row>
    <row r="13" spans="1:8" s="56" customFormat="1" ht="15.75" x14ac:dyDescent="0.25">
      <c r="A13" s="24">
        <v>45883</v>
      </c>
      <c r="B13" s="24" t="s">
        <v>11</v>
      </c>
      <c r="C13" s="25" t="s">
        <v>12</v>
      </c>
      <c r="D13" s="24" t="s">
        <v>13</v>
      </c>
      <c r="E13" s="57">
        <v>4200</v>
      </c>
    </row>
    <row r="14" spans="1:8" s="56" customFormat="1" ht="15.75" x14ac:dyDescent="0.25">
      <c r="A14" s="50">
        <v>45888</v>
      </c>
      <c r="B14" s="50" t="s">
        <v>26</v>
      </c>
      <c r="C14" s="48" t="s">
        <v>15</v>
      </c>
      <c r="D14" s="50" t="s">
        <v>27</v>
      </c>
      <c r="E14" s="57">
        <v>67762.33</v>
      </c>
    </row>
    <row r="15" spans="1:8" s="56" customFormat="1" ht="15.75" x14ac:dyDescent="0.25">
      <c r="A15" s="50">
        <v>45888</v>
      </c>
      <c r="B15" s="50" t="s">
        <v>28</v>
      </c>
      <c r="C15" s="48" t="s">
        <v>29</v>
      </c>
      <c r="D15" s="50" t="s">
        <v>30</v>
      </c>
      <c r="E15" s="57">
        <v>30975</v>
      </c>
    </row>
    <row r="16" spans="1:8" s="56" customFormat="1" ht="15.75" x14ac:dyDescent="0.25">
      <c r="A16" s="50">
        <v>45888</v>
      </c>
      <c r="B16" s="50" t="s">
        <v>31</v>
      </c>
      <c r="C16" s="48" t="s">
        <v>29</v>
      </c>
      <c r="D16" s="50" t="s">
        <v>30</v>
      </c>
      <c r="E16" s="57">
        <v>8260</v>
      </c>
    </row>
    <row r="17" spans="1:5" s="56" customFormat="1" ht="15.75" x14ac:dyDescent="0.25">
      <c r="A17" s="50">
        <v>45888</v>
      </c>
      <c r="B17" s="50" t="s">
        <v>32</v>
      </c>
      <c r="C17" s="48" t="s">
        <v>29</v>
      </c>
      <c r="D17" s="50" t="s">
        <v>33</v>
      </c>
      <c r="E17" s="57">
        <v>5900</v>
      </c>
    </row>
    <row r="18" spans="1:5" s="56" customFormat="1" ht="15.75" x14ac:dyDescent="0.25">
      <c r="A18" s="51">
        <v>45889</v>
      </c>
      <c r="B18" s="47" t="s">
        <v>69</v>
      </c>
      <c r="C18" s="47" t="s">
        <v>70</v>
      </c>
      <c r="D18" s="47" t="s">
        <v>71</v>
      </c>
      <c r="E18" s="59">
        <v>25794.799999999999</v>
      </c>
    </row>
    <row r="19" spans="1:5" s="56" customFormat="1" ht="15.75" x14ac:dyDescent="0.25">
      <c r="A19" s="24">
        <v>45890</v>
      </c>
      <c r="B19" s="24" t="s">
        <v>34</v>
      </c>
      <c r="C19" s="25" t="s">
        <v>35</v>
      </c>
      <c r="D19" s="24" t="s">
        <v>36</v>
      </c>
      <c r="E19" s="57">
        <v>457265.58</v>
      </c>
    </row>
    <row r="20" spans="1:5" s="56" customFormat="1" ht="15.75" x14ac:dyDescent="0.25">
      <c r="A20" s="24">
        <v>45891</v>
      </c>
      <c r="B20" s="24" t="s">
        <v>37</v>
      </c>
      <c r="C20" s="25" t="s">
        <v>12</v>
      </c>
      <c r="D20" s="24" t="s">
        <v>13</v>
      </c>
      <c r="E20" s="57">
        <v>4500</v>
      </c>
    </row>
    <row r="21" spans="1:5" s="56" customFormat="1" ht="15.75" x14ac:dyDescent="0.25">
      <c r="A21" s="51">
        <v>45898</v>
      </c>
      <c r="B21" s="47" t="s">
        <v>38</v>
      </c>
      <c r="C21" s="48" t="s">
        <v>18</v>
      </c>
      <c r="D21" s="48" t="s">
        <v>19</v>
      </c>
      <c r="E21" s="57">
        <v>111510</v>
      </c>
    </row>
    <row r="22" spans="1:5" s="56" customFormat="1" ht="15.75" x14ac:dyDescent="0.25">
      <c r="A22" s="52">
        <v>45901</v>
      </c>
      <c r="B22" s="49" t="s">
        <v>39</v>
      </c>
      <c r="C22" s="49" t="s">
        <v>40</v>
      </c>
      <c r="D22" s="49" t="s">
        <v>41</v>
      </c>
      <c r="E22" s="57">
        <v>51920</v>
      </c>
    </row>
    <row r="23" spans="1:5" s="56" customFormat="1" ht="15.75" x14ac:dyDescent="0.25">
      <c r="A23" s="51">
        <v>45812</v>
      </c>
      <c r="B23" s="47" t="s">
        <v>42</v>
      </c>
      <c r="C23" s="48" t="s">
        <v>29</v>
      </c>
      <c r="D23" s="50" t="s">
        <v>30</v>
      </c>
      <c r="E23" s="57">
        <v>17100</v>
      </c>
    </row>
    <row r="24" spans="1:5" s="56" customFormat="1" ht="15.75" x14ac:dyDescent="0.25">
      <c r="A24" s="51">
        <v>45904</v>
      </c>
      <c r="B24" s="47" t="s">
        <v>43</v>
      </c>
      <c r="C24" s="48" t="s">
        <v>29</v>
      </c>
      <c r="D24" s="50" t="s">
        <v>30</v>
      </c>
      <c r="E24" s="57">
        <v>36875</v>
      </c>
    </row>
    <row r="25" spans="1:5" s="56" customFormat="1" ht="15.75" x14ac:dyDescent="0.25">
      <c r="A25" s="51">
        <v>45910</v>
      </c>
      <c r="B25" s="47" t="s">
        <v>44</v>
      </c>
      <c r="C25" s="47" t="s">
        <v>45</v>
      </c>
      <c r="D25" s="47" t="s">
        <v>46</v>
      </c>
      <c r="E25" s="57">
        <v>135269.29999999999</v>
      </c>
    </row>
    <row r="26" spans="1:5" s="56" customFormat="1" ht="15.75" x14ac:dyDescent="0.25">
      <c r="A26" s="51">
        <v>45912</v>
      </c>
      <c r="B26" s="47" t="s">
        <v>47</v>
      </c>
      <c r="C26" s="48" t="s">
        <v>29</v>
      </c>
      <c r="D26" s="50" t="s">
        <v>30</v>
      </c>
      <c r="E26" s="57" t="s">
        <v>48</v>
      </c>
    </row>
    <row r="27" spans="1:5" s="56" customFormat="1" ht="15.75" x14ac:dyDescent="0.25">
      <c r="A27" s="51">
        <v>45908</v>
      </c>
      <c r="B27" s="24" t="s">
        <v>49</v>
      </c>
      <c r="C27" s="25" t="s">
        <v>50</v>
      </c>
      <c r="D27" s="24" t="s">
        <v>51</v>
      </c>
      <c r="E27" s="57">
        <v>17823.330000000002</v>
      </c>
    </row>
    <row r="28" spans="1:5" s="56" customFormat="1" ht="15.75" x14ac:dyDescent="0.25">
      <c r="A28" s="51">
        <v>45923</v>
      </c>
      <c r="B28" s="47" t="s">
        <v>52</v>
      </c>
      <c r="C28" s="47" t="s">
        <v>53</v>
      </c>
      <c r="D28" s="47" t="s">
        <v>54</v>
      </c>
      <c r="E28" s="57">
        <v>73868</v>
      </c>
    </row>
    <row r="29" spans="1:5" s="56" customFormat="1" ht="15.75" x14ac:dyDescent="0.25">
      <c r="A29" s="51">
        <v>45923</v>
      </c>
      <c r="B29" s="47" t="s">
        <v>55</v>
      </c>
      <c r="C29" s="47" t="s">
        <v>56</v>
      </c>
      <c r="D29" s="47" t="s">
        <v>54</v>
      </c>
      <c r="E29" s="57">
        <v>98252.7</v>
      </c>
    </row>
    <row r="30" spans="1:5" s="56" customFormat="1" ht="15.75" x14ac:dyDescent="0.25">
      <c r="A30" s="51">
        <v>45923</v>
      </c>
      <c r="B30" s="47" t="s">
        <v>57</v>
      </c>
      <c r="C30" s="47" t="s">
        <v>58</v>
      </c>
      <c r="D30" s="47" t="s">
        <v>59</v>
      </c>
      <c r="E30" s="57">
        <v>12105</v>
      </c>
    </row>
    <row r="31" spans="1:5" s="56" customFormat="1" ht="15.75" x14ac:dyDescent="0.25">
      <c r="A31" s="51">
        <v>45925</v>
      </c>
      <c r="B31" s="47" t="s">
        <v>60</v>
      </c>
      <c r="C31" s="47" t="s">
        <v>61</v>
      </c>
      <c r="D31" s="47" t="s">
        <v>62</v>
      </c>
      <c r="E31" s="57">
        <v>4460.3999999999996</v>
      </c>
    </row>
    <row r="32" spans="1:5" s="56" customFormat="1" ht="15.75" x14ac:dyDescent="0.25">
      <c r="A32" s="51">
        <v>45930</v>
      </c>
      <c r="B32" s="47" t="s">
        <v>63</v>
      </c>
      <c r="C32" s="47" t="s">
        <v>18</v>
      </c>
      <c r="D32" s="47" t="s">
        <v>64</v>
      </c>
      <c r="E32" s="57">
        <v>90270</v>
      </c>
    </row>
    <row r="33" spans="1:8" s="56" customFormat="1" ht="15.75" x14ac:dyDescent="0.25">
      <c r="A33" s="51">
        <v>45902</v>
      </c>
      <c r="B33" s="47" t="s">
        <v>72</v>
      </c>
      <c r="C33" s="47" t="s">
        <v>65</v>
      </c>
      <c r="D33" s="47" t="s">
        <v>66</v>
      </c>
      <c r="E33" s="59">
        <v>20697.2</v>
      </c>
    </row>
    <row r="34" spans="1:8" s="56" customFormat="1" ht="15.75" x14ac:dyDescent="0.25">
      <c r="A34" s="51">
        <v>45902</v>
      </c>
      <c r="B34" s="47" t="s">
        <v>73</v>
      </c>
      <c r="C34" s="47" t="s">
        <v>65</v>
      </c>
      <c r="D34" s="47" t="s">
        <v>66</v>
      </c>
      <c r="E34" s="59">
        <v>6283.5</v>
      </c>
    </row>
    <row r="35" spans="1:8" s="56" customFormat="1" ht="15.75" x14ac:dyDescent="0.25">
      <c r="A35" s="51">
        <v>45902</v>
      </c>
      <c r="B35" s="47" t="s">
        <v>74</v>
      </c>
      <c r="C35" s="47" t="s">
        <v>65</v>
      </c>
      <c r="D35" s="47" t="s">
        <v>66</v>
      </c>
      <c r="E35" s="59">
        <v>21063</v>
      </c>
    </row>
    <row r="36" spans="1:8" s="56" customFormat="1" ht="15.75" x14ac:dyDescent="0.25">
      <c r="A36" s="51">
        <v>45903</v>
      </c>
      <c r="B36" s="47" t="s">
        <v>75</v>
      </c>
      <c r="C36" s="47" t="s">
        <v>65</v>
      </c>
      <c r="D36" s="47" t="s">
        <v>66</v>
      </c>
      <c r="E36" s="59">
        <v>30951.4</v>
      </c>
    </row>
    <row r="37" spans="1:8" s="56" customFormat="1" ht="15.75" x14ac:dyDescent="0.25">
      <c r="A37" s="51">
        <v>45903</v>
      </c>
      <c r="B37" s="47" t="s">
        <v>76</v>
      </c>
      <c r="C37" s="47" t="s">
        <v>65</v>
      </c>
      <c r="D37" s="47" t="s">
        <v>66</v>
      </c>
      <c r="E37" s="59">
        <v>6991.5</v>
      </c>
    </row>
    <row r="38" spans="1:8" s="56" customFormat="1" ht="15.75" x14ac:dyDescent="0.25">
      <c r="A38" s="51">
        <v>45904</v>
      </c>
      <c r="B38" s="47" t="s">
        <v>77</v>
      </c>
      <c r="C38" s="47" t="s">
        <v>65</v>
      </c>
      <c r="D38" s="47" t="s">
        <v>66</v>
      </c>
      <c r="E38" s="59">
        <v>6482.92</v>
      </c>
    </row>
    <row r="39" spans="1:8" s="56" customFormat="1" ht="15.75" x14ac:dyDescent="0.25">
      <c r="A39" s="51">
        <v>45904</v>
      </c>
      <c r="B39" s="47" t="s">
        <v>78</v>
      </c>
      <c r="C39" s="47" t="s">
        <v>65</v>
      </c>
      <c r="D39" s="47" t="s">
        <v>66</v>
      </c>
      <c r="E39" s="59">
        <v>9343.24</v>
      </c>
    </row>
    <row r="40" spans="1:8" s="56" customFormat="1" ht="15.75" x14ac:dyDescent="0.25">
      <c r="A40" s="51">
        <v>45909</v>
      </c>
      <c r="B40" s="47" t="s">
        <v>79</v>
      </c>
      <c r="C40" s="47" t="s">
        <v>65</v>
      </c>
      <c r="D40" s="47" t="s">
        <v>66</v>
      </c>
      <c r="E40" s="59">
        <v>23576.400000000001</v>
      </c>
    </row>
    <row r="41" spans="1:8" s="56" customFormat="1" ht="15.75" x14ac:dyDescent="0.25">
      <c r="A41" s="51">
        <v>45915</v>
      </c>
      <c r="B41" s="47" t="s">
        <v>80</v>
      </c>
      <c r="C41" s="47" t="s">
        <v>70</v>
      </c>
      <c r="D41" s="47" t="s">
        <v>71</v>
      </c>
      <c r="E41" s="59">
        <v>30712.799999999999</v>
      </c>
    </row>
    <row r="42" spans="1:8" s="56" customFormat="1" ht="15.75" x14ac:dyDescent="0.25">
      <c r="A42" s="51">
        <v>45918</v>
      </c>
      <c r="B42" s="47" t="s">
        <v>81</v>
      </c>
      <c r="C42" s="47" t="s">
        <v>65</v>
      </c>
      <c r="D42" s="47" t="s">
        <v>66</v>
      </c>
      <c r="E42" s="59">
        <v>8555</v>
      </c>
    </row>
    <row r="43" spans="1:8" ht="15.75" x14ac:dyDescent="0.25">
      <c r="A43" s="51">
        <v>45930</v>
      </c>
      <c r="B43" s="47" t="s">
        <v>82</v>
      </c>
      <c r="C43" s="47" t="s">
        <v>24</v>
      </c>
      <c r="D43" s="47" t="s">
        <v>83</v>
      </c>
      <c r="E43" s="59">
        <v>2300.0100000000002</v>
      </c>
      <c r="F43" s="30"/>
      <c r="G43" s="20"/>
      <c r="H43" s="20"/>
    </row>
    <row r="44" spans="1:8" ht="15.75" x14ac:dyDescent="0.25">
      <c r="A44" s="51">
        <v>45938</v>
      </c>
      <c r="B44" s="47" t="s">
        <v>84</v>
      </c>
      <c r="C44" s="47" t="s">
        <v>85</v>
      </c>
      <c r="D44" s="47" t="s">
        <v>86</v>
      </c>
      <c r="E44" s="59">
        <v>4060</v>
      </c>
      <c r="F44" s="30"/>
      <c r="G44" s="20"/>
      <c r="H44" s="20"/>
    </row>
    <row r="45" spans="1:8" ht="15.75" x14ac:dyDescent="0.25">
      <c r="A45" s="51">
        <v>45938</v>
      </c>
      <c r="B45" s="47" t="s">
        <v>87</v>
      </c>
      <c r="C45" s="47" t="s">
        <v>85</v>
      </c>
      <c r="D45" s="47" t="s">
        <v>88</v>
      </c>
      <c r="E45" s="59">
        <v>6786</v>
      </c>
      <c r="F45" s="21"/>
      <c r="G45" s="22"/>
      <c r="H45" s="23"/>
    </row>
    <row r="46" spans="1:8" ht="15.75" x14ac:dyDescent="0.25">
      <c r="A46" s="51">
        <v>45944</v>
      </c>
      <c r="B46" s="47" t="s">
        <v>89</v>
      </c>
      <c r="C46" s="47" t="s">
        <v>65</v>
      </c>
      <c r="D46" s="47" t="s">
        <v>66</v>
      </c>
      <c r="E46" s="59">
        <v>14853.25</v>
      </c>
      <c r="F46" s="21"/>
      <c r="G46" s="22"/>
      <c r="H46" s="23"/>
    </row>
    <row r="47" spans="1:8" ht="15.75" x14ac:dyDescent="0.25">
      <c r="A47" s="51">
        <v>45945</v>
      </c>
      <c r="B47" s="47" t="s">
        <v>43</v>
      </c>
      <c r="C47" s="47" t="s">
        <v>90</v>
      </c>
      <c r="D47" s="47" t="s">
        <v>91</v>
      </c>
      <c r="E47" s="60">
        <v>35000</v>
      </c>
      <c r="F47" s="21"/>
      <c r="G47" s="22"/>
      <c r="H47" s="23"/>
    </row>
    <row r="48" spans="1:8" ht="15.75" x14ac:dyDescent="0.25">
      <c r="A48" s="51">
        <v>45945</v>
      </c>
      <c r="B48" s="47" t="s">
        <v>42</v>
      </c>
      <c r="C48" s="47" t="s">
        <v>90</v>
      </c>
      <c r="D48" s="47" t="s">
        <v>92</v>
      </c>
      <c r="E48" s="61">
        <v>39888.720000000001</v>
      </c>
      <c r="F48" s="21"/>
      <c r="G48" s="22"/>
      <c r="H48" s="23"/>
    </row>
    <row r="49" spans="1:8" ht="15.75" x14ac:dyDescent="0.25">
      <c r="A49" s="51">
        <v>45946</v>
      </c>
      <c r="B49" s="47" t="s">
        <v>93</v>
      </c>
      <c r="C49" s="47" t="s">
        <v>70</v>
      </c>
      <c r="D49" s="47" t="s">
        <v>71</v>
      </c>
      <c r="E49" s="58">
        <v>18483.27</v>
      </c>
      <c r="F49" s="21"/>
      <c r="G49" s="22"/>
      <c r="H49" s="23"/>
    </row>
    <row r="50" spans="1:8" ht="15.75" x14ac:dyDescent="0.25">
      <c r="A50" s="51">
        <v>45950</v>
      </c>
      <c r="B50" s="47" t="s">
        <v>94</v>
      </c>
      <c r="C50" s="47" t="s">
        <v>95</v>
      </c>
      <c r="D50" s="47" t="s">
        <v>96</v>
      </c>
      <c r="E50" s="58">
        <v>76700</v>
      </c>
      <c r="F50" s="21"/>
      <c r="G50" s="22"/>
      <c r="H50" s="23"/>
    </row>
    <row r="51" spans="1:8" ht="15.75" x14ac:dyDescent="0.25">
      <c r="A51" s="51">
        <v>45951</v>
      </c>
      <c r="B51" s="47" t="s">
        <v>97</v>
      </c>
      <c r="C51" s="47" t="s">
        <v>98</v>
      </c>
      <c r="D51" s="47" t="s">
        <v>99</v>
      </c>
      <c r="E51" s="58">
        <v>3829.1</v>
      </c>
      <c r="F51" s="21"/>
      <c r="G51" s="22"/>
      <c r="H51" s="23"/>
    </row>
    <row r="52" spans="1:8" ht="15.75" x14ac:dyDescent="0.25">
      <c r="A52" s="51">
        <v>45951</v>
      </c>
      <c r="B52" s="47" t="s">
        <v>100</v>
      </c>
      <c r="C52" s="47" t="s">
        <v>101</v>
      </c>
      <c r="D52" s="47" t="s">
        <v>102</v>
      </c>
      <c r="E52" s="58">
        <v>53100</v>
      </c>
      <c r="F52" s="21"/>
      <c r="G52" s="22"/>
      <c r="H52" s="23"/>
    </row>
    <row r="53" spans="1:8" ht="15.75" x14ac:dyDescent="0.25">
      <c r="A53" s="51">
        <v>45957</v>
      </c>
      <c r="B53" s="47" t="s">
        <v>103</v>
      </c>
      <c r="C53" s="47" t="s">
        <v>104</v>
      </c>
      <c r="D53" s="47" t="s">
        <v>105</v>
      </c>
      <c r="E53" s="58">
        <v>345175.45</v>
      </c>
      <c r="F53" s="21"/>
      <c r="G53" s="22"/>
      <c r="H53" s="23"/>
    </row>
    <row r="54" spans="1:8" ht="15.75" x14ac:dyDescent="0.25">
      <c r="A54" s="51">
        <v>45959</v>
      </c>
      <c r="B54" s="47" t="s">
        <v>106</v>
      </c>
      <c r="C54" s="47" t="s">
        <v>12</v>
      </c>
      <c r="D54" s="47" t="s">
        <v>107</v>
      </c>
      <c r="E54" s="58">
        <v>2250</v>
      </c>
      <c r="F54" s="21"/>
      <c r="G54" s="22"/>
      <c r="H54" s="23"/>
    </row>
    <row r="55" spans="1:8" ht="15.75" x14ac:dyDescent="0.25">
      <c r="A55" s="51">
        <v>45959</v>
      </c>
      <c r="B55" s="47" t="s">
        <v>108</v>
      </c>
      <c r="C55" s="47" t="s">
        <v>109</v>
      </c>
      <c r="D55" s="47" t="s">
        <v>110</v>
      </c>
      <c r="E55" s="58">
        <v>134090.20000000001</v>
      </c>
      <c r="F55" s="21"/>
      <c r="G55" s="22"/>
      <c r="H55" s="23"/>
    </row>
    <row r="56" spans="1:8" ht="15.75" x14ac:dyDescent="0.25">
      <c r="A56" s="51">
        <v>45960</v>
      </c>
      <c r="B56" s="47" t="s">
        <v>111</v>
      </c>
      <c r="C56" s="47" t="s">
        <v>18</v>
      </c>
      <c r="D56" s="47" t="s">
        <v>112</v>
      </c>
      <c r="E56" s="58">
        <v>101135</v>
      </c>
      <c r="F56" s="21"/>
      <c r="G56" s="22"/>
      <c r="H56" s="23"/>
    </row>
    <row r="57" spans="1:8" ht="15.75" x14ac:dyDescent="0.25">
      <c r="A57" s="62" t="s">
        <v>113</v>
      </c>
      <c r="B57" s="63"/>
      <c r="C57" s="63"/>
      <c r="D57" s="63"/>
      <c r="E57" s="58">
        <f>SUM(E6:E56)</f>
        <v>3188986.2500000005</v>
      </c>
    </row>
    <row r="59" spans="1:8" x14ac:dyDescent="0.25">
      <c r="A59" s="6" t="s">
        <v>114</v>
      </c>
      <c r="B59" s="1"/>
    </row>
    <row r="60" spans="1:8" x14ac:dyDescent="0.25">
      <c r="E60" s="42"/>
    </row>
    <row r="61" spans="1:8" x14ac:dyDescent="0.25">
      <c r="E61" s="43"/>
    </row>
    <row r="62" spans="1:8" x14ac:dyDescent="0.25">
      <c r="A62" s="7"/>
      <c r="D62" s="8"/>
      <c r="E62" s="16"/>
    </row>
    <row r="63" spans="1:8" x14ac:dyDescent="0.25">
      <c r="A63" s="7"/>
      <c r="C63" s="9" t="s">
        <v>115</v>
      </c>
    </row>
    <row r="64" spans="1:8" x14ac:dyDescent="0.25">
      <c r="B64" s="2"/>
      <c r="D64" s="3"/>
    </row>
    <row r="65" spans="1:5" x14ac:dyDescent="0.25">
      <c r="D65" s="3"/>
    </row>
    <row r="66" spans="1:5" x14ac:dyDescent="0.25">
      <c r="C66"/>
    </row>
    <row r="67" spans="1:5" x14ac:dyDescent="0.25">
      <c r="C67"/>
    </row>
    <row r="68" spans="1:5" x14ac:dyDescent="0.25">
      <c r="C68"/>
    </row>
    <row r="69" spans="1:5" x14ac:dyDescent="0.25">
      <c r="A69" s="10"/>
      <c r="B69" s="11"/>
      <c r="C69" s="12"/>
      <c r="D69" s="13"/>
      <c r="E69" s="14"/>
    </row>
    <row r="70" spans="1:5" x14ac:dyDescent="0.25">
      <c r="A70" s="10"/>
      <c r="B70" s="11"/>
      <c r="C70" s="12"/>
      <c r="D70" s="13"/>
      <c r="E70" s="14"/>
    </row>
    <row r="71" spans="1:5" x14ac:dyDescent="0.25">
      <c r="A71" s="10"/>
      <c r="B71" s="11"/>
      <c r="C71" s="12"/>
      <c r="D71" s="13"/>
      <c r="E71" s="14"/>
    </row>
    <row r="72" spans="1:5" x14ac:dyDescent="0.25">
      <c r="A72" s="7"/>
      <c r="B72" s="9"/>
      <c r="D72" s="8"/>
      <c r="E72" s="16"/>
    </row>
    <row r="73" spans="1:5" x14ac:dyDescent="0.25">
      <c r="A73" s="7"/>
      <c r="D73" s="8"/>
      <c r="E73" s="16"/>
    </row>
    <row r="75" spans="1:5" x14ac:dyDescent="0.25">
      <c r="A75" s="6"/>
      <c r="B75" s="2"/>
      <c r="D75" s="3"/>
    </row>
    <row r="76" spans="1:5" x14ac:dyDescent="0.25">
      <c r="A76" s="1"/>
      <c r="B76" s="1"/>
      <c r="D76" s="3"/>
    </row>
    <row r="77" spans="1:5" x14ac:dyDescent="0.25">
      <c r="C77"/>
    </row>
    <row r="78" spans="1:5" x14ac:dyDescent="0.25">
      <c r="C78"/>
    </row>
    <row r="79" spans="1:5" x14ac:dyDescent="0.25">
      <c r="C79"/>
    </row>
    <row r="80" spans="1:5" x14ac:dyDescent="0.25">
      <c r="C80"/>
    </row>
  </sheetData>
  <mergeCells count="5">
    <mergeCell ref="A57:D57"/>
    <mergeCell ref="A1:E1"/>
    <mergeCell ref="A2:E2"/>
    <mergeCell ref="A3:E3"/>
    <mergeCell ref="A4:E4"/>
  </mergeCells>
  <printOptions horizontalCentered="1" verticalCentered="1"/>
  <pageMargins left="0.25" right="0.25" top="0.75" bottom="0.75" header="0.3" footer="0.3"/>
  <pageSetup scale="90" fitToHeight="0" orientation="landscape" r:id="rId1"/>
  <rowBreaks count="1" manualBreakCount="1">
    <brk id="33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H52"/>
  <sheetViews>
    <sheetView topLeftCell="A38" workbookViewId="0">
      <selection activeCell="A52" sqref="A52:H52"/>
    </sheetView>
  </sheetViews>
  <sheetFormatPr baseColWidth="10" defaultColWidth="9.140625" defaultRowHeight="15" x14ac:dyDescent="0.25"/>
  <cols>
    <col min="1" max="1" width="11.42578125" bestFit="1" customWidth="1"/>
    <col min="2" max="2" width="36.5703125" bestFit="1" customWidth="1"/>
    <col min="3" max="3" width="29.5703125" customWidth="1"/>
    <col min="4" max="4" width="38.5703125" bestFit="1" customWidth="1"/>
    <col min="5" max="5" width="12.28515625" bestFit="1" customWidth="1"/>
  </cols>
  <sheetData>
    <row r="3" spans="1:8" ht="30.75" customHeight="1" x14ac:dyDescent="0.35">
      <c r="A3" s="67" t="s">
        <v>116</v>
      </c>
      <c r="B3" s="67"/>
      <c r="C3" s="67"/>
      <c r="D3" s="67"/>
      <c r="E3" s="67"/>
    </row>
    <row r="4" spans="1:8" x14ac:dyDescent="0.25">
      <c r="A4" s="37">
        <v>45810</v>
      </c>
      <c r="B4" s="38" t="s">
        <v>117</v>
      </c>
      <c r="C4" s="38" t="s">
        <v>118</v>
      </c>
      <c r="D4" s="39" t="s">
        <v>119</v>
      </c>
      <c r="E4" s="40">
        <v>456363.89</v>
      </c>
      <c r="F4" s="26"/>
      <c r="G4" s="26"/>
      <c r="H4" s="29"/>
    </row>
    <row r="5" spans="1:8" x14ac:dyDescent="0.25">
      <c r="A5" s="33">
        <v>45839</v>
      </c>
      <c r="B5" s="34" t="s">
        <v>93</v>
      </c>
      <c r="C5" s="35" t="s">
        <v>120</v>
      </c>
      <c r="D5" s="34" t="s">
        <v>121</v>
      </c>
      <c r="E5" s="36">
        <v>25300.04</v>
      </c>
      <c r="F5" s="30"/>
      <c r="G5" s="20"/>
      <c r="H5" s="20"/>
    </row>
    <row r="6" spans="1:8" x14ac:dyDescent="0.25">
      <c r="A6" s="33">
        <v>45848</v>
      </c>
      <c r="B6" s="34" t="s">
        <v>122</v>
      </c>
      <c r="C6" s="35" t="s">
        <v>123</v>
      </c>
      <c r="D6" s="34" t="s">
        <v>124</v>
      </c>
      <c r="E6" s="36">
        <v>42735</v>
      </c>
      <c r="F6" s="30"/>
      <c r="G6" s="20"/>
      <c r="H6" s="20"/>
    </row>
    <row r="7" spans="1:8" x14ac:dyDescent="0.25">
      <c r="A7" s="33">
        <v>45853</v>
      </c>
      <c r="B7" s="34" t="s">
        <v>125</v>
      </c>
      <c r="C7" s="35" t="s">
        <v>126</v>
      </c>
      <c r="D7" s="34" t="s">
        <v>127</v>
      </c>
      <c r="E7" s="36">
        <v>139794.6</v>
      </c>
      <c r="F7" s="30"/>
      <c r="G7" s="20"/>
      <c r="H7" s="20"/>
    </row>
    <row r="8" spans="1:8" x14ac:dyDescent="0.25">
      <c r="A8" s="33">
        <v>45862</v>
      </c>
      <c r="B8" s="34" t="s">
        <v>128</v>
      </c>
      <c r="C8" s="35" t="s">
        <v>126</v>
      </c>
      <c r="D8" s="34" t="s">
        <v>129</v>
      </c>
      <c r="E8" s="36">
        <v>183267.54</v>
      </c>
      <c r="F8" s="30"/>
      <c r="G8" s="20"/>
      <c r="H8" s="20"/>
    </row>
    <row r="9" spans="1:8" x14ac:dyDescent="0.25">
      <c r="A9" s="33">
        <v>45868</v>
      </c>
      <c r="B9" s="34" t="s">
        <v>130</v>
      </c>
      <c r="C9" s="35" t="s">
        <v>131</v>
      </c>
      <c r="D9" s="34" t="s">
        <v>132</v>
      </c>
      <c r="E9" s="36">
        <v>23799.99</v>
      </c>
      <c r="F9" s="30"/>
      <c r="G9" s="20"/>
      <c r="H9" s="20"/>
    </row>
    <row r="10" spans="1:8" x14ac:dyDescent="0.25">
      <c r="A10" s="33">
        <v>45870</v>
      </c>
      <c r="B10" s="34" t="s">
        <v>133</v>
      </c>
      <c r="C10" s="35" t="s">
        <v>134</v>
      </c>
      <c r="D10" s="34" t="s">
        <v>135</v>
      </c>
      <c r="E10" s="36">
        <v>18313.599999999999</v>
      </c>
      <c r="F10" s="21"/>
      <c r="G10" s="22"/>
      <c r="H10" s="23"/>
    </row>
    <row r="11" spans="1:8" x14ac:dyDescent="0.25">
      <c r="A11" s="33">
        <v>45870</v>
      </c>
      <c r="B11" s="34" t="s">
        <v>136</v>
      </c>
      <c r="C11" s="35" t="s">
        <v>137</v>
      </c>
      <c r="D11" s="34" t="s">
        <v>138</v>
      </c>
      <c r="E11" s="36">
        <v>120360</v>
      </c>
      <c r="F11" s="21"/>
      <c r="G11" s="22"/>
      <c r="H11" s="23"/>
    </row>
    <row r="12" spans="1:8" ht="30" x14ac:dyDescent="0.25">
      <c r="A12" s="33">
        <v>45873</v>
      </c>
      <c r="B12" s="34" t="s">
        <v>139</v>
      </c>
      <c r="C12" s="35" t="s">
        <v>140</v>
      </c>
      <c r="D12" s="34" t="s">
        <v>135</v>
      </c>
      <c r="E12" s="36">
        <v>353410</v>
      </c>
      <c r="F12" s="21"/>
      <c r="G12" s="22"/>
      <c r="H12" s="23"/>
    </row>
    <row r="13" spans="1:8" x14ac:dyDescent="0.25">
      <c r="A13" s="33">
        <v>45877</v>
      </c>
      <c r="B13" s="34" t="s">
        <v>141</v>
      </c>
      <c r="C13" s="35" t="s">
        <v>142</v>
      </c>
      <c r="D13" s="34" t="s">
        <v>143</v>
      </c>
      <c r="E13" s="36">
        <v>4323402</v>
      </c>
      <c r="F13" s="21"/>
      <c r="G13" s="22"/>
      <c r="H13" s="23"/>
    </row>
    <row r="14" spans="1:8" x14ac:dyDescent="0.25">
      <c r="A14" s="37">
        <v>45748</v>
      </c>
      <c r="B14" s="38" t="s">
        <v>144</v>
      </c>
      <c r="C14" s="41" t="s">
        <v>145</v>
      </c>
      <c r="D14" s="39" t="s">
        <v>146</v>
      </c>
      <c r="E14" s="40">
        <v>44338.5</v>
      </c>
    </row>
    <row r="15" spans="1:8" x14ac:dyDescent="0.25">
      <c r="A15" s="33">
        <v>45867</v>
      </c>
      <c r="B15" s="34" t="s">
        <v>147</v>
      </c>
      <c r="C15" s="35" t="s">
        <v>148</v>
      </c>
      <c r="D15" s="34" t="s">
        <v>124</v>
      </c>
      <c r="E15" s="36">
        <v>108298.64</v>
      </c>
    </row>
    <row r="16" spans="1:8" x14ac:dyDescent="0.25">
      <c r="A16" s="33">
        <v>45881</v>
      </c>
      <c r="B16" s="34" t="s">
        <v>47</v>
      </c>
      <c r="C16" s="35" t="s">
        <v>149</v>
      </c>
      <c r="D16" s="34" t="s">
        <v>150</v>
      </c>
      <c r="E16" s="36">
        <v>236000</v>
      </c>
    </row>
    <row r="18" spans="1:8" x14ac:dyDescent="0.25">
      <c r="B18" t="s">
        <v>151</v>
      </c>
    </row>
    <row r="19" spans="1:8" x14ac:dyDescent="0.25">
      <c r="A19" s="37">
        <v>45790</v>
      </c>
      <c r="B19" s="38" t="s">
        <v>152</v>
      </c>
      <c r="C19" s="41" t="s">
        <v>153</v>
      </c>
      <c r="D19" s="39" t="s">
        <v>154</v>
      </c>
      <c r="E19" s="40">
        <v>151281.81</v>
      </c>
      <c r="F19" s="31"/>
      <c r="G19" s="27"/>
      <c r="H19" s="28"/>
    </row>
    <row r="20" spans="1:8" x14ac:dyDescent="0.25">
      <c r="A20" s="33">
        <v>45853</v>
      </c>
      <c r="B20" s="34" t="s">
        <v>155</v>
      </c>
      <c r="C20" s="34" t="s">
        <v>156</v>
      </c>
      <c r="D20" s="35" t="s">
        <v>157</v>
      </c>
      <c r="E20" s="36">
        <v>146320</v>
      </c>
      <c r="F20" s="30"/>
      <c r="G20" s="20"/>
      <c r="H20" s="20"/>
    </row>
    <row r="21" spans="1:8" x14ac:dyDescent="0.25">
      <c r="A21" s="33">
        <v>45855</v>
      </c>
      <c r="B21" s="34" t="s">
        <v>158</v>
      </c>
      <c r="C21" s="35" t="s">
        <v>90</v>
      </c>
      <c r="D21" s="35" t="s">
        <v>159</v>
      </c>
      <c r="E21" s="36">
        <v>84960</v>
      </c>
      <c r="F21" s="30"/>
      <c r="G21" s="20"/>
      <c r="H21" s="20"/>
    </row>
    <row r="22" spans="1:8" x14ac:dyDescent="0.25">
      <c r="A22" s="33">
        <v>45881</v>
      </c>
      <c r="B22" s="34" t="s">
        <v>160</v>
      </c>
      <c r="C22" s="35" t="s">
        <v>161</v>
      </c>
      <c r="D22" s="34" t="s">
        <v>162</v>
      </c>
      <c r="E22" s="36">
        <v>44437.22</v>
      </c>
      <c r="F22" s="21"/>
      <c r="G22" s="22"/>
      <c r="H22" s="23"/>
    </row>
    <row r="23" spans="1:8" x14ac:dyDescent="0.25">
      <c r="A23" s="33">
        <v>45896</v>
      </c>
      <c r="B23" s="34" t="s">
        <v>163</v>
      </c>
      <c r="C23" s="35" t="s">
        <v>164</v>
      </c>
      <c r="D23" s="34" t="s">
        <v>165</v>
      </c>
      <c r="E23" s="36">
        <v>53700</v>
      </c>
      <c r="F23" s="21"/>
      <c r="G23" s="22"/>
      <c r="H23" s="23"/>
    </row>
    <row r="24" spans="1:8" x14ac:dyDescent="0.25">
      <c r="A24" s="33">
        <v>45896</v>
      </c>
      <c r="B24" s="34" t="s">
        <v>166</v>
      </c>
      <c r="C24" s="35" t="s">
        <v>167</v>
      </c>
      <c r="D24" s="34" t="s">
        <v>168</v>
      </c>
      <c r="E24" s="36">
        <v>1309.8</v>
      </c>
      <c r="F24" s="21"/>
      <c r="G24" s="22"/>
      <c r="H24" s="23"/>
    </row>
    <row r="26" spans="1:8" x14ac:dyDescent="0.25">
      <c r="B26" s="46">
        <v>45929</v>
      </c>
      <c r="E26" s="44"/>
    </row>
    <row r="27" spans="1:8" x14ac:dyDescent="0.25">
      <c r="A27" s="33">
        <v>45818</v>
      </c>
      <c r="B27" s="34" t="s">
        <v>169</v>
      </c>
      <c r="C27" s="35" t="s">
        <v>170</v>
      </c>
      <c r="D27" s="34" t="s">
        <v>171</v>
      </c>
      <c r="E27" s="36">
        <v>24166.63</v>
      </c>
      <c r="F27" s="26"/>
      <c r="G27" s="26"/>
      <c r="H27" s="29"/>
    </row>
    <row r="28" spans="1:8" x14ac:dyDescent="0.25">
      <c r="A28" s="33">
        <v>45859</v>
      </c>
      <c r="B28" s="34" t="s">
        <v>172</v>
      </c>
      <c r="C28" s="45" t="s">
        <v>173</v>
      </c>
      <c r="D28" s="34" t="s">
        <v>174</v>
      </c>
      <c r="E28" s="36">
        <v>196000</v>
      </c>
      <c r="F28" s="30"/>
      <c r="G28" s="20"/>
      <c r="H28" s="20"/>
    </row>
    <row r="29" spans="1:8" x14ac:dyDescent="0.25">
      <c r="A29" s="33">
        <v>45861</v>
      </c>
      <c r="B29" s="34" t="s">
        <v>175</v>
      </c>
      <c r="C29" s="35" t="s">
        <v>176</v>
      </c>
      <c r="D29" s="34" t="s">
        <v>177</v>
      </c>
      <c r="E29" s="36">
        <v>329720.46999999997</v>
      </c>
      <c r="F29" s="30"/>
      <c r="G29" s="20"/>
      <c r="H29" s="20"/>
    </row>
    <row r="30" spans="1:8" x14ac:dyDescent="0.25">
      <c r="A30" s="33">
        <v>45870</v>
      </c>
      <c r="B30" s="34" t="s">
        <v>178</v>
      </c>
      <c r="C30" s="35" t="s">
        <v>134</v>
      </c>
      <c r="D30" s="34" t="s">
        <v>179</v>
      </c>
      <c r="E30" s="36">
        <v>65490</v>
      </c>
      <c r="F30" s="21"/>
      <c r="G30" s="22"/>
      <c r="H30" s="23"/>
    </row>
    <row r="31" spans="1:8" x14ac:dyDescent="0.25">
      <c r="A31" s="33">
        <v>45876</v>
      </c>
      <c r="B31" s="34" t="s">
        <v>180</v>
      </c>
      <c r="C31" s="35" t="s">
        <v>181</v>
      </c>
      <c r="D31" s="34" t="s">
        <v>25</v>
      </c>
      <c r="E31" s="36">
        <v>247978.42</v>
      </c>
      <c r="F31" s="21"/>
      <c r="G31" s="22"/>
      <c r="H31" s="23"/>
    </row>
    <row r="34" spans="1:8" x14ac:dyDescent="0.25">
      <c r="A34" s="34">
        <v>45861</v>
      </c>
      <c r="B34" s="34" t="s">
        <v>182</v>
      </c>
      <c r="C34" s="45" t="s">
        <v>183</v>
      </c>
      <c r="D34" s="34" t="s">
        <v>184</v>
      </c>
      <c r="E34" s="36">
        <v>11580</v>
      </c>
      <c r="F34" s="30"/>
      <c r="G34" s="20"/>
      <c r="H34" s="20"/>
    </row>
    <row r="35" spans="1:8" x14ac:dyDescent="0.25">
      <c r="A35" s="34">
        <v>45869</v>
      </c>
      <c r="B35" s="34" t="s">
        <v>185</v>
      </c>
      <c r="C35" s="35" t="s">
        <v>186</v>
      </c>
      <c r="D35" s="34" t="s">
        <v>132</v>
      </c>
      <c r="E35" s="36">
        <v>6862.88</v>
      </c>
      <c r="F35" s="21"/>
      <c r="G35" s="22"/>
      <c r="H35" s="23"/>
    </row>
    <row r="36" spans="1:8" x14ac:dyDescent="0.25">
      <c r="A36" s="34">
        <v>45870</v>
      </c>
      <c r="B36" s="34" t="s">
        <v>187</v>
      </c>
      <c r="C36" s="35" t="s">
        <v>50</v>
      </c>
      <c r="D36" s="34" t="s">
        <v>188</v>
      </c>
      <c r="E36" s="36">
        <v>17799.490000000002</v>
      </c>
      <c r="F36" s="21"/>
      <c r="G36" s="22"/>
      <c r="H36" s="23"/>
    </row>
    <row r="37" spans="1:8" x14ac:dyDescent="0.25">
      <c r="A37" s="34">
        <v>45874</v>
      </c>
      <c r="B37" s="34" t="s">
        <v>189</v>
      </c>
      <c r="C37" s="35" t="s">
        <v>190</v>
      </c>
      <c r="D37" s="34" t="s">
        <v>191</v>
      </c>
      <c r="E37" s="36">
        <v>82600</v>
      </c>
      <c r="F37" s="21"/>
      <c r="G37" s="22"/>
      <c r="H37" s="23"/>
    </row>
    <row r="38" spans="1:8" x14ac:dyDescent="0.25">
      <c r="A38" s="34">
        <v>45907</v>
      </c>
      <c r="B38" s="34" t="s">
        <v>192</v>
      </c>
      <c r="C38" s="35" t="s">
        <v>50</v>
      </c>
      <c r="D38" s="35" t="s">
        <v>188</v>
      </c>
      <c r="E38" s="36">
        <v>22826.27</v>
      </c>
      <c r="F38" s="21"/>
      <c r="G38" s="22"/>
      <c r="H38" s="23"/>
    </row>
    <row r="39" spans="1:8" x14ac:dyDescent="0.25">
      <c r="A39" s="34">
        <v>45881</v>
      </c>
      <c r="B39" s="34" t="s">
        <v>193</v>
      </c>
      <c r="C39" s="35" t="s">
        <v>194</v>
      </c>
      <c r="D39" s="34" t="s">
        <v>195</v>
      </c>
      <c r="E39" s="36">
        <v>62746.5</v>
      </c>
      <c r="F39" s="21"/>
      <c r="G39" s="22"/>
      <c r="H39" s="23"/>
    </row>
    <row r="40" spans="1:8" x14ac:dyDescent="0.25">
      <c r="A40" s="34">
        <v>45881</v>
      </c>
      <c r="B40" s="34" t="s">
        <v>47</v>
      </c>
      <c r="C40" s="35" t="s">
        <v>196</v>
      </c>
      <c r="D40" s="34" t="s">
        <v>197</v>
      </c>
      <c r="E40" s="36">
        <v>15233.8</v>
      </c>
      <c r="F40" s="21"/>
      <c r="G40" s="22"/>
      <c r="H40" s="23"/>
    </row>
    <row r="41" spans="1:8" x14ac:dyDescent="0.25">
      <c r="A41" s="34">
        <v>45889</v>
      </c>
      <c r="B41" s="34" t="s">
        <v>198</v>
      </c>
      <c r="C41" s="35" t="s">
        <v>196</v>
      </c>
      <c r="D41" s="34" t="s">
        <v>199</v>
      </c>
      <c r="E41" s="36">
        <v>11800</v>
      </c>
      <c r="F41" s="21"/>
      <c r="G41" s="22"/>
      <c r="H41" s="23"/>
    </row>
    <row r="42" spans="1:8" x14ac:dyDescent="0.25">
      <c r="A42" s="34">
        <v>45889</v>
      </c>
      <c r="B42" s="34" t="s">
        <v>200</v>
      </c>
      <c r="C42" s="35" t="s">
        <v>50</v>
      </c>
      <c r="D42" s="34" t="s">
        <v>201</v>
      </c>
      <c r="E42" s="36">
        <v>71024.87</v>
      </c>
      <c r="F42" s="21"/>
      <c r="G42" s="22"/>
      <c r="H42" s="23"/>
    </row>
    <row r="43" spans="1:8" x14ac:dyDescent="0.25">
      <c r="A43" s="34">
        <v>45894</v>
      </c>
      <c r="B43" s="34" t="s">
        <v>202</v>
      </c>
      <c r="C43" s="35" t="s">
        <v>203</v>
      </c>
      <c r="D43" s="34" t="s">
        <v>204</v>
      </c>
      <c r="E43" s="36">
        <v>54600</v>
      </c>
      <c r="F43" s="21"/>
      <c r="G43" s="22"/>
      <c r="H43" s="23"/>
    </row>
    <row r="44" spans="1:8" x14ac:dyDescent="0.25">
      <c r="A44" s="34">
        <v>45895</v>
      </c>
      <c r="B44" s="34" t="s">
        <v>205</v>
      </c>
      <c r="C44" s="35" t="s">
        <v>148</v>
      </c>
      <c r="D44" s="34" t="s">
        <v>36</v>
      </c>
      <c r="E44" s="36">
        <v>84275.4</v>
      </c>
      <c r="F44" s="21"/>
      <c r="G44" s="22"/>
      <c r="H44" s="23"/>
    </row>
    <row r="45" spans="1:8" x14ac:dyDescent="0.25">
      <c r="A45" s="34">
        <v>45896</v>
      </c>
      <c r="B45" s="34" t="s">
        <v>206</v>
      </c>
      <c r="C45" s="35" t="s">
        <v>207</v>
      </c>
      <c r="D45" s="34" t="s">
        <v>36</v>
      </c>
      <c r="E45" s="36">
        <v>310079.99</v>
      </c>
      <c r="F45" s="21"/>
      <c r="G45" s="22"/>
      <c r="H45" s="23"/>
    </row>
    <row r="46" spans="1:8" x14ac:dyDescent="0.25">
      <c r="A46" s="34">
        <v>45896</v>
      </c>
      <c r="B46" s="34" t="s">
        <v>208</v>
      </c>
      <c r="C46" s="35" t="s">
        <v>109</v>
      </c>
      <c r="D46" s="34" t="s">
        <v>209</v>
      </c>
      <c r="E46" s="36">
        <v>247670.2</v>
      </c>
      <c r="F46" s="21"/>
      <c r="G46" s="22"/>
      <c r="H46" s="23"/>
    </row>
    <row r="47" spans="1:8" x14ac:dyDescent="0.25">
      <c r="A47" s="34">
        <v>45897</v>
      </c>
      <c r="B47" s="34" t="s">
        <v>210</v>
      </c>
      <c r="C47" s="35" t="s">
        <v>211</v>
      </c>
      <c r="D47" s="34" t="s">
        <v>212</v>
      </c>
      <c r="E47" s="36">
        <v>115050</v>
      </c>
      <c r="F47" s="21"/>
      <c r="G47" s="22"/>
      <c r="H47" s="23"/>
    </row>
    <row r="48" spans="1:8" x14ac:dyDescent="0.25">
      <c r="A48" s="53">
        <v>45916</v>
      </c>
      <c r="B48" s="54" t="s">
        <v>213</v>
      </c>
      <c r="C48" s="54" t="s">
        <v>214</v>
      </c>
      <c r="D48" s="54" t="s">
        <v>215</v>
      </c>
      <c r="E48" s="55">
        <v>9735</v>
      </c>
      <c r="F48" s="21"/>
      <c r="G48" s="22"/>
      <c r="H48" s="23"/>
    </row>
    <row r="49" spans="1:8" x14ac:dyDescent="0.25">
      <c r="A49" s="53">
        <v>45917</v>
      </c>
      <c r="B49" s="54" t="s">
        <v>216</v>
      </c>
      <c r="C49" s="54" t="s">
        <v>217</v>
      </c>
      <c r="D49" s="54" t="s">
        <v>218</v>
      </c>
      <c r="E49" s="55">
        <v>51008.800000000003</v>
      </c>
      <c r="F49" s="21"/>
      <c r="G49" s="22"/>
      <c r="H49" s="23"/>
    </row>
    <row r="50" spans="1:8" x14ac:dyDescent="0.25">
      <c r="A50" s="53">
        <v>45925</v>
      </c>
      <c r="B50" s="54" t="s">
        <v>219</v>
      </c>
      <c r="C50" s="54" t="s">
        <v>220</v>
      </c>
      <c r="D50" s="54" t="s">
        <v>221</v>
      </c>
      <c r="E50" s="55">
        <v>193172.4</v>
      </c>
      <c r="F50" s="21"/>
      <c r="G50" s="22"/>
      <c r="H50" s="23"/>
    </row>
    <row r="51" spans="1:8" x14ac:dyDescent="0.25">
      <c r="A51" s="53">
        <v>45925</v>
      </c>
      <c r="B51" s="54" t="s">
        <v>222</v>
      </c>
      <c r="C51" s="54" t="s">
        <v>214</v>
      </c>
      <c r="D51" s="54" t="s">
        <v>215</v>
      </c>
      <c r="E51" s="55">
        <v>4838</v>
      </c>
      <c r="F51" s="21"/>
      <c r="G51" s="22"/>
      <c r="H51" s="23"/>
    </row>
    <row r="52" spans="1:8" x14ac:dyDescent="0.25">
      <c r="A52" s="53">
        <v>45929</v>
      </c>
      <c r="B52" s="54" t="s">
        <v>223</v>
      </c>
      <c r="C52" s="54" t="s">
        <v>224</v>
      </c>
      <c r="D52" s="54" t="s">
        <v>225</v>
      </c>
      <c r="E52" s="55">
        <v>165672</v>
      </c>
      <c r="F52" s="21"/>
      <c r="G52" s="22"/>
      <c r="H52" s="23"/>
    </row>
  </sheetData>
  <mergeCells count="1">
    <mergeCell ref="A3:E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09b944-5e75-425e-a468-bd2398b03d39">
      <Terms xmlns="http://schemas.microsoft.com/office/infopath/2007/PartnerControls"/>
    </lcf76f155ced4ddcb4097134ff3c332f>
    <TaxCatchAll xmlns="64cfed29-00cf-43b3-ad6b-4c8d538bf70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C0D7E4A99FFD44AE26CC5E7A9383D3" ma:contentTypeVersion="15" ma:contentTypeDescription="Crear nuevo documento." ma:contentTypeScope="" ma:versionID="289f70da240b432f52b8fbeae9f9714e">
  <xsd:schema xmlns:xsd="http://www.w3.org/2001/XMLSchema" xmlns:xs="http://www.w3.org/2001/XMLSchema" xmlns:p="http://schemas.microsoft.com/office/2006/metadata/properties" xmlns:ns2="bc09b944-5e75-425e-a468-bd2398b03d39" xmlns:ns3="64cfed29-00cf-43b3-ad6b-4c8d538bf704" targetNamespace="http://schemas.microsoft.com/office/2006/metadata/properties" ma:root="true" ma:fieldsID="b03e6d23eec02fdc057979ca34bda019" ns2:_="" ns3:_="">
    <xsd:import namespace="bc09b944-5e75-425e-a468-bd2398b03d39"/>
    <xsd:import namespace="64cfed29-00cf-43b3-ad6b-4c8d538bf7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09b944-5e75-425e-a468-bd2398b03d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fed29-00cf-43b3-ad6b-4c8d538bf70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b7969498-937b-4c25-ad36-bccc8be13dd8}" ma:internalName="TaxCatchAll" ma:showField="CatchAllData" ma:web="64cfed29-00cf-43b3-ad6b-4c8d538bf70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32F304-A0D5-434E-B05D-9665268DA80F}">
  <ds:schemaRefs>
    <ds:schemaRef ds:uri="http://purl.org/dc/dcmitype/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64cfed29-00cf-43b3-ad6b-4c8d538bf704"/>
    <ds:schemaRef ds:uri="http://schemas.microsoft.com/office/2006/documentManagement/types"/>
    <ds:schemaRef ds:uri="http://schemas.microsoft.com/office/infopath/2007/PartnerControls"/>
    <ds:schemaRef ds:uri="bc09b944-5e75-425e-a468-bd2398b03d39"/>
  </ds:schemaRefs>
</ds:datastoreItem>
</file>

<file path=customXml/itemProps2.xml><?xml version="1.0" encoding="utf-8"?>
<ds:datastoreItem xmlns:ds="http://schemas.openxmlformats.org/officeDocument/2006/customXml" ds:itemID="{F7C07400-798D-43EA-ACFC-7C01376027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09b944-5e75-425e-a468-bd2398b03d39"/>
    <ds:schemaRef ds:uri="64cfed29-00cf-43b3-ad6b-4c8d538bf7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18DA1EE-28C6-4D88-AB21-42E5061CC5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CUENTA POR PAGAR GENERAL 2025</vt:lpstr>
      <vt:lpstr>FACTURA PAGADA</vt:lpstr>
      <vt:lpstr>'CUENTA POR PAGAR GENERAL 2025'!Área_de_impresión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eantigua</dc:creator>
  <cp:keywords/>
  <dc:description/>
  <cp:lastModifiedBy>Massiel Sanchez</cp:lastModifiedBy>
  <cp:revision/>
  <cp:lastPrinted>2025-11-14T18:08:33Z</cp:lastPrinted>
  <dcterms:created xsi:type="dcterms:W3CDTF">2021-02-08T17:41:38Z</dcterms:created>
  <dcterms:modified xsi:type="dcterms:W3CDTF">2025-11-14T18:37:17Z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0x01010097C0D7E4A99FFD44AE26CC5E7A9383D3</vt:lpwstr>
  </property>
  <property fmtid="{D5CDD505-2E9C-101B-9397-08002B2CF9AE}" pid="3" name="Order">
    <vt:r8>2021200</vt:r8>
  </property>
  <property fmtid="{D5CDD505-2E9C-101B-9397-08002B2CF9AE}" pid="4" name="MediaServiceImageTags">
    <vt:lpwstr/>
  </property>
  <property fmtid="{D5CDD505-2E9C-101B-9397-08002B2CF9AE}" pid="5" name="lcf76f155ced4ddcb4097134ff3c332f">
    <vt:lpwstr/>
  </property>
  <property fmtid="{D5CDD505-2E9C-101B-9397-08002B2CF9AE}" pid="6" name="TaxCatchAll">
    <vt:lpwstr/>
  </property>
</Properties>
</file>